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3870" tabRatio="249" activeTab="0"/>
  </bookViews>
  <sheets>
    <sheet name="Nejmladší" sheetId="1" r:id="rId1"/>
    <sheet name="Mladší" sheetId="2" r:id="rId2"/>
    <sheet name="Starší" sheetId="3" r:id="rId3"/>
  </sheets>
  <definedNames/>
  <calcPr fullCalcOnLoad="1"/>
</workbook>
</file>

<file path=xl/sharedStrings.xml><?xml version="1.0" encoding="utf-8"?>
<sst xmlns="http://schemas.openxmlformats.org/spreadsheetml/2006/main" count="177" uniqueCount="93">
  <si>
    <t>Regionální bodovací turnaje mládeže 2017-18</t>
  </si>
  <si>
    <t>Nejmladší žactvo:</t>
  </si>
  <si>
    <t>celkově</t>
  </si>
  <si>
    <t>Dvouhry</t>
  </si>
  <si>
    <t>Pořadí</t>
  </si>
  <si>
    <t>Jméno</t>
  </si>
  <si>
    <t>Oddíl</t>
  </si>
  <si>
    <t>Rok narození</t>
  </si>
  <si>
    <t>Lány</t>
  </si>
  <si>
    <t>Unhošť</t>
  </si>
  <si>
    <t>Stochov</t>
  </si>
  <si>
    <t>Celkem</t>
  </si>
  <si>
    <t>1. místo</t>
  </si>
  <si>
    <t>Chládek David</t>
  </si>
  <si>
    <t>Sokol Nesuchyně</t>
  </si>
  <si>
    <t>2. místo</t>
  </si>
  <si>
    <t>Kasner Vít</t>
  </si>
  <si>
    <t>STC Slaný</t>
  </si>
  <si>
    <t>3. místo</t>
  </si>
  <si>
    <t>Tlustý Milan</t>
  </si>
  <si>
    <t>SKST Rynholec</t>
  </si>
  <si>
    <t>4. místo</t>
  </si>
  <si>
    <t>Slámová Andrea</t>
  </si>
  <si>
    <t>Sokol Hředle</t>
  </si>
  <si>
    <t>5. místo</t>
  </si>
  <si>
    <t>Curtis Samuel</t>
  </si>
  <si>
    <t>6. místo</t>
  </si>
  <si>
    <t>Chalupa Šimon</t>
  </si>
  <si>
    <t>Sokol Lány</t>
  </si>
  <si>
    <t>7. místo</t>
  </si>
  <si>
    <t>Toužimská Rozálie</t>
  </si>
  <si>
    <t>TSM Kladno</t>
  </si>
  <si>
    <t>8. místo</t>
  </si>
  <si>
    <t>Pafel Jaroslav</t>
  </si>
  <si>
    <t>Sokol Buštěhrad</t>
  </si>
  <si>
    <t>9. místo</t>
  </si>
  <si>
    <t>Elicer Lukáš</t>
  </si>
  <si>
    <t>10. místo</t>
  </si>
  <si>
    <t>Šaroch Adam</t>
  </si>
  <si>
    <t>11. místo</t>
  </si>
  <si>
    <t>Janečková Viktorie</t>
  </si>
  <si>
    <t>12. místo</t>
  </si>
  <si>
    <t>Voráková Anna</t>
  </si>
  <si>
    <t>13. místo</t>
  </si>
  <si>
    <t>Maurerová Lucie</t>
  </si>
  <si>
    <t>14. místo</t>
  </si>
  <si>
    <t>Tlustá Beata</t>
  </si>
  <si>
    <t>15. místo</t>
  </si>
  <si>
    <t>Hill Daisy</t>
  </si>
  <si>
    <t>16. místo</t>
  </si>
  <si>
    <t>Hošek Filip</t>
  </si>
  <si>
    <t>17. místo</t>
  </si>
  <si>
    <t>Ruda Jakub</t>
  </si>
  <si>
    <t>18. místo</t>
  </si>
  <si>
    <t>Pelcová Julie</t>
  </si>
  <si>
    <t>19. místo</t>
  </si>
  <si>
    <t>Martinovský Jan</t>
  </si>
  <si>
    <t>TTC Kladno</t>
  </si>
  <si>
    <t>20. místo</t>
  </si>
  <si>
    <t>Doležílková Eliška</t>
  </si>
  <si>
    <t>21. místo</t>
  </si>
  <si>
    <t>Toužimská Leontýna</t>
  </si>
  <si>
    <t>22. místo</t>
  </si>
  <si>
    <t>Šímová Aneta</t>
  </si>
  <si>
    <t>23. místo</t>
  </si>
  <si>
    <t>Makarová Tereza</t>
  </si>
  <si>
    <t>Mladší žáci:</t>
  </si>
  <si>
    <t>Chalupa Jan</t>
  </si>
  <si>
    <t>Šafková Veronika</t>
  </si>
  <si>
    <t>Pokorný Jan</t>
  </si>
  <si>
    <t>Sokol Nové Strašecí</t>
  </si>
  <si>
    <t>Martinovská Alena</t>
  </si>
  <si>
    <t>Herda Adam</t>
  </si>
  <si>
    <t>Šíma Matěj</t>
  </si>
  <si>
    <t>Linc jiří</t>
  </si>
  <si>
    <t>Koubík Jakub</t>
  </si>
  <si>
    <t>Deverová Lucie</t>
  </si>
  <si>
    <t>KST Rakovník</t>
  </si>
  <si>
    <t>Jůza Daniel</t>
  </si>
  <si>
    <t>Slovan Kladno</t>
  </si>
  <si>
    <t>Kučera Vladimír</t>
  </si>
  <si>
    <t>Starší žáci:</t>
  </si>
  <si>
    <t>Mrázek Jindřich</t>
  </si>
  <si>
    <t>Bláha Matěj</t>
  </si>
  <si>
    <t>Kučera Václav</t>
  </si>
  <si>
    <t>Lédlová Veronika</t>
  </si>
  <si>
    <t>Jůzová Eliška</t>
  </si>
  <si>
    <t>Makara Michal</t>
  </si>
  <si>
    <t>Bohatý Petr</t>
  </si>
  <si>
    <t>Elger Radek</t>
  </si>
  <si>
    <t>Cibík Pavel</t>
  </si>
  <si>
    <t>Koubík David</t>
  </si>
  <si>
    <t>Hrouda Jaroslav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</si>
</sst>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PageLayoutView="0" workbookViewId="0" topLeftCell="A6">
      <selection activeCell="C19" sqref="C19"/>
    </sheetView>
  </sheetViews>
  <sheetFormatPr defaultColWidth="11.57421875" defaultRowHeight="12.75"/>
  <cols>
    <col min="1" max="1" width="5.57421875" style="0" customWidth="1"/>
    <col min="2" max="2" width="12.8515625" style="0" customWidth="1"/>
    <col min="3" max="3" width="24.7109375" style="0" customWidth="1"/>
    <col min="4" max="4" width="18.8515625" style="0" customWidth="1"/>
    <col min="5" max="5" width="12.00390625" style="0" customWidth="1"/>
    <col min="6" max="246" width="9.140625" style="0" customWidth="1"/>
  </cols>
  <sheetData>
    <row r="1" ht="18">
      <c r="C1" s="1" t="s">
        <v>0</v>
      </c>
    </row>
    <row r="2" ht="18">
      <c r="C2" s="1"/>
    </row>
    <row r="3" spans="3:5" ht="18">
      <c r="C3" s="1" t="s">
        <v>1</v>
      </c>
      <c r="D3" s="1" t="s">
        <v>2</v>
      </c>
      <c r="E3" s="1"/>
    </row>
    <row r="4" ht="18">
      <c r="C4" s="1"/>
    </row>
    <row r="5" ht="18">
      <c r="C5" s="1" t="s">
        <v>3</v>
      </c>
    </row>
    <row r="6" spans="2:11" ht="12.75">
      <c r="B6" s="2" t="s">
        <v>4</v>
      </c>
      <c r="C6" s="2" t="s">
        <v>5</v>
      </c>
      <c r="D6" s="2" t="s">
        <v>6</v>
      </c>
      <c r="E6" s="2" t="s">
        <v>7</v>
      </c>
      <c r="F6" s="3" t="s">
        <v>8</v>
      </c>
      <c r="G6" s="2" t="s">
        <v>9</v>
      </c>
      <c r="H6" s="2" t="s">
        <v>9</v>
      </c>
      <c r="I6" s="2" t="s">
        <v>8</v>
      </c>
      <c r="J6" s="2" t="s">
        <v>10</v>
      </c>
      <c r="K6" s="2" t="s">
        <v>11</v>
      </c>
    </row>
    <row r="7" spans="2:11" ht="12.75">
      <c r="B7" s="4" t="s">
        <v>12</v>
      </c>
      <c r="C7" s="2" t="s">
        <v>13</v>
      </c>
      <c r="D7" s="2" t="s">
        <v>14</v>
      </c>
      <c r="E7" s="2">
        <v>2008</v>
      </c>
      <c r="F7" s="2">
        <v>160</v>
      </c>
      <c r="G7" s="2">
        <v>210</v>
      </c>
      <c r="H7" s="2"/>
      <c r="I7" s="2"/>
      <c r="J7" s="2"/>
      <c r="K7" s="2">
        <f aca="true" t="shared" si="0" ref="K7:K29">SUM(F7:J7)</f>
        <v>370</v>
      </c>
    </row>
    <row r="8" spans="2:11" ht="12.75">
      <c r="B8" s="4" t="s">
        <v>15</v>
      </c>
      <c r="C8" s="2" t="s">
        <v>16</v>
      </c>
      <c r="D8" s="2" t="s">
        <v>17</v>
      </c>
      <c r="E8" s="2">
        <v>2008</v>
      </c>
      <c r="F8" s="2">
        <v>150</v>
      </c>
      <c r="G8" s="2">
        <v>200</v>
      </c>
      <c r="H8" s="2"/>
      <c r="I8" s="2"/>
      <c r="J8" s="2"/>
      <c r="K8" s="2">
        <f t="shared" si="0"/>
        <v>350</v>
      </c>
    </row>
    <row r="9" spans="2:11" ht="12.75">
      <c r="B9" s="5" t="s">
        <v>18</v>
      </c>
      <c r="C9" s="6" t="s">
        <v>19</v>
      </c>
      <c r="D9" s="6" t="s">
        <v>20</v>
      </c>
      <c r="E9" s="6">
        <v>2007</v>
      </c>
      <c r="F9" s="6">
        <v>140</v>
      </c>
      <c r="G9" s="6">
        <v>190</v>
      </c>
      <c r="H9" s="6"/>
      <c r="I9" s="6"/>
      <c r="J9" s="6"/>
      <c r="K9" s="6">
        <f t="shared" si="0"/>
        <v>330</v>
      </c>
    </row>
    <row r="10" spans="2:11" ht="12.75">
      <c r="B10" s="4" t="s">
        <v>21</v>
      </c>
      <c r="C10" s="2" t="s">
        <v>22</v>
      </c>
      <c r="D10" s="2" t="s">
        <v>23</v>
      </c>
      <c r="E10" s="2">
        <v>2008</v>
      </c>
      <c r="F10" s="2">
        <v>130</v>
      </c>
      <c r="G10" s="2">
        <v>180</v>
      </c>
      <c r="H10" s="2"/>
      <c r="I10" s="2"/>
      <c r="J10" s="2"/>
      <c r="K10" s="2">
        <f t="shared" si="0"/>
        <v>310</v>
      </c>
    </row>
    <row r="11" spans="2:11" ht="12.75">
      <c r="B11" s="4" t="s">
        <v>24</v>
      </c>
      <c r="C11" s="2" t="s">
        <v>25</v>
      </c>
      <c r="D11" s="2" t="s">
        <v>17</v>
      </c>
      <c r="E11" s="2">
        <v>2007</v>
      </c>
      <c r="F11" s="2">
        <v>120</v>
      </c>
      <c r="G11" s="2">
        <v>155</v>
      </c>
      <c r="H11" s="2"/>
      <c r="I11" s="2"/>
      <c r="J11" s="2"/>
      <c r="K11" s="2">
        <f t="shared" si="0"/>
        <v>275</v>
      </c>
    </row>
    <row r="12" spans="2:11" ht="12.75">
      <c r="B12" s="4" t="s">
        <v>26</v>
      </c>
      <c r="C12" s="2" t="s">
        <v>27</v>
      </c>
      <c r="D12" s="2" t="s">
        <v>28</v>
      </c>
      <c r="E12" s="2">
        <v>2007</v>
      </c>
      <c r="F12" s="2">
        <v>110</v>
      </c>
      <c r="G12" s="2">
        <v>115</v>
      </c>
      <c r="H12" s="2"/>
      <c r="I12" s="2"/>
      <c r="J12" s="2"/>
      <c r="K12" s="2">
        <f t="shared" si="0"/>
        <v>225</v>
      </c>
    </row>
    <row r="13" spans="2:11" ht="12.75">
      <c r="B13" s="4" t="s">
        <v>29</v>
      </c>
      <c r="C13" s="2" t="s">
        <v>30</v>
      </c>
      <c r="D13" s="2" t="s">
        <v>31</v>
      </c>
      <c r="E13" s="2">
        <v>2009</v>
      </c>
      <c r="F13" s="2">
        <v>90</v>
      </c>
      <c r="G13" s="2">
        <v>115</v>
      </c>
      <c r="H13" s="2"/>
      <c r="I13" s="2"/>
      <c r="J13" s="2"/>
      <c r="K13" s="2">
        <f t="shared" si="0"/>
        <v>205</v>
      </c>
    </row>
    <row r="14" spans="2:11" ht="12.75">
      <c r="B14" s="4" t="s">
        <v>32</v>
      </c>
      <c r="C14" s="2" t="s">
        <v>33</v>
      </c>
      <c r="D14" s="2" t="s">
        <v>34</v>
      </c>
      <c r="E14" s="2">
        <v>2008</v>
      </c>
      <c r="F14" s="2">
        <v>50</v>
      </c>
      <c r="G14" s="2">
        <v>155</v>
      </c>
      <c r="H14" s="2"/>
      <c r="I14" s="2"/>
      <c r="J14" s="2"/>
      <c r="K14" s="2">
        <f t="shared" si="0"/>
        <v>205</v>
      </c>
    </row>
    <row r="15" spans="2:11" ht="12.75">
      <c r="B15" s="4" t="s">
        <v>35</v>
      </c>
      <c r="C15" s="2" t="s">
        <v>36</v>
      </c>
      <c r="D15" s="2" t="s">
        <v>17</v>
      </c>
      <c r="E15" s="2">
        <v>2010</v>
      </c>
      <c r="F15" s="2">
        <v>40</v>
      </c>
      <c r="G15" s="2">
        <v>155</v>
      </c>
      <c r="H15" s="2"/>
      <c r="I15" s="2"/>
      <c r="J15" s="2"/>
      <c r="K15" s="2">
        <f t="shared" si="0"/>
        <v>195</v>
      </c>
    </row>
    <row r="16" spans="2:11" ht="12.75">
      <c r="B16" s="5" t="s">
        <v>37</v>
      </c>
      <c r="C16" s="6" t="s">
        <v>38</v>
      </c>
      <c r="D16" s="6" t="s">
        <v>20</v>
      </c>
      <c r="E16" s="6">
        <v>2008</v>
      </c>
      <c r="F16" s="6">
        <v>70</v>
      </c>
      <c r="G16" s="6">
        <v>115</v>
      </c>
      <c r="H16" s="6"/>
      <c r="I16" s="6"/>
      <c r="J16" s="6"/>
      <c r="K16" s="6">
        <f t="shared" si="0"/>
        <v>185</v>
      </c>
    </row>
    <row r="17" spans="2:11" ht="12.75">
      <c r="B17" s="4" t="s">
        <v>39</v>
      </c>
      <c r="C17" s="2" t="s">
        <v>40</v>
      </c>
      <c r="D17" s="2" t="s">
        <v>28</v>
      </c>
      <c r="E17" s="2">
        <v>2008</v>
      </c>
      <c r="F17" s="2">
        <v>60</v>
      </c>
      <c r="G17" s="2">
        <v>115</v>
      </c>
      <c r="H17" s="2"/>
      <c r="I17" s="2"/>
      <c r="J17" s="2"/>
      <c r="K17" s="2">
        <f t="shared" si="0"/>
        <v>175</v>
      </c>
    </row>
    <row r="18" spans="2:11" ht="12.75">
      <c r="B18" s="4" t="s">
        <v>41</v>
      </c>
      <c r="C18" s="2" t="s">
        <v>42</v>
      </c>
      <c r="D18" s="2" t="s">
        <v>31</v>
      </c>
      <c r="E18" s="2">
        <v>2009</v>
      </c>
      <c r="F18" s="2"/>
      <c r="G18" s="2">
        <v>155</v>
      </c>
      <c r="H18" s="2"/>
      <c r="I18" s="2"/>
      <c r="J18" s="2"/>
      <c r="K18" s="2">
        <f t="shared" si="0"/>
        <v>155</v>
      </c>
    </row>
    <row r="19" spans="2:11" ht="12.75">
      <c r="B19" s="4" t="s">
        <v>43</v>
      </c>
      <c r="C19" s="2" t="s">
        <v>44</v>
      </c>
      <c r="D19" s="2" t="s">
        <v>23</v>
      </c>
      <c r="E19" s="2">
        <v>2007</v>
      </c>
      <c r="F19" s="2">
        <v>100</v>
      </c>
      <c r="G19" s="2"/>
      <c r="H19" s="2"/>
      <c r="I19" s="2"/>
      <c r="J19" s="2"/>
      <c r="K19" s="2">
        <f t="shared" si="0"/>
        <v>100</v>
      </c>
    </row>
    <row r="20" spans="2:11" ht="12.75">
      <c r="B20" s="5" t="s">
        <v>45</v>
      </c>
      <c r="C20" s="6" t="s">
        <v>46</v>
      </c>
      <c r="D20" s="6" t="s">
        <v>20</v>
      </c>
      <c r="E20" s="6">
        <v>2008</v>
      </c>
      <c r="F20" s="6">
        <v>30</v>
      </c>
      <c r="G20" s="6">
        <v>65</v>
      </c>
      <c r="H20" s="6"/>
      <c r="I20" s="6"/>
      <c r="J20" s="6"/>
      <c r="K20" s="6">
        <f t="shared" si="0"/>
        <v>95</v>
      </c>
    </row>
    <row r="21" spans="2:11" ht="12.75">
      <c r="B21" s="5" t="s">
        <v>47</v>
      </c>
      <c r="C21" s="6" t="s">
        <v>48</v>
      </c>
      <c r="D21" s="6" t="s">
        <v>20</v>
      </c>
      <c r="E21" s="6">
        <v>2009</v>
      </c>
      <c r="F21" s="6">
        <v>20</v>
      </c>
      <c r="G21" s="6">
        <v>65</v>
      </c>
      <c r="H21" s="6"/>
      <c r="I21" s="6"/>
      <c r="J21" s="6"/>
      <c r="K21" s="6">
        <f t="shared" si="0"/>
        <v>85</v>
      </c>
    </row>
    <row r="22" spans="2:11" ht="12.75">
      <c r="B22" s="4" t="s">
        <v>49</v>
      </c>
      <c r="C22" s="2" t="s">
        <v>50</v>
      </c>
      <c r="D22" s="2" t="s">
        <v>28</v>
      </c>
      <c r="E22" s="2">
        <v>2008</v>
      </c>
      <c r="F22" s="2">
        <v>80</v>
      </c>
      <c r="G22" s="2"/>
      <c r="H22" s="2"/>
      <c r="I22" s="2"/>
      <c r="J22" s="2"/>
      <c r="K22" s="2">
        <f t="shared" si="0"/>
        <v>80</v>
      </c>
    </row>
    <row r="23" spans="2:11" ht="12.75">
      <c r="B23" s="4" t="s">
        <v>51</v>
      </c>
      <c r="C23" s="2" t="s">
        <v>52</v>
      </c>
      <c r="D23" s="2" t="s">
        <v>34</v>
      </c>
      <c r="E23" s="2">
        <v>2008</v>
      </c>
      <c r="F23" s="2"/>
      <c r="G23" s="2">
        <v>65</v>
      </c>
      <c r="H23" s="2"/>
      <c r="I23" s="2"/>
      <c r="J23" s="2"/>
      <c r="K23" s="2">
        <f t="shared" si="0"/>
        <v>65</v>
      </c>
    </row>
    <row r="24" spans="2:11" ht="12.75">
      <c r="B24" s="5" t="s">
        <v>53</v>
      </c>
      <c r="C24" s="6" t="s">
        <v>54</v>
      </c>
      <c r="D24" s="6" t="s">
        <v>20</v>
      </c>
      <c r="E24" s="6">
        <v>2008</v>
      </c>
      <c r="F24" s="6"/>
      <c r="G24" s="6">
        <v>65</v>
      </c>
      <c r="H24" s="6"/>
      <c r="I24" s="6"/>
      <c r="J24" s="6"/>
      <c r="K24" s="6">
        <f t="shared" si="0"/>
        <v>65</v>
      </c>
    </row>
    <row r="25" spans="2:11" ht="12.75">
      <c r="B25" s="4" t="s">
        <v>55</v>
      </c>
      <c r="C25" s="2" t="s">
        <v>56</v>
      </c>
      <c r="D25" s="2" t="s">
        <v>57</v>
      </c>
      <c r="E25" s="2">
        <v>2009</v>
      </c>
      <c r="F25" s="2"/>
      <c r="G25" s="2">
        <v>65</v>
      </c>
      <c r="H25" s="2"/>
      <c r="I25" s="2"/>
      <c r="J25" s="2"/>
      <c r="K25" s="2">
        <f t="shared" si="0"/>
        <v>65</v>
      </c>
    </row>
    <row r="26" spans="2:11" ht="12.75">
      <c r="B26" s="4" t="s">
        <v>58</v>
      </c>
      <c r="C26" s="2" t="s">
        <v>59</v>
      </c>
      <c r="D26" s="2" t="s">
        <v>31</v>
      </c>
      <c r="E26" s="2">
        <v>2007</v>
      </c>
      <c r="F26" s="2"/>
      <c r="G26" s="2">
        <v>65</v>
      </c>
      <c r="H26" s="2"/>
      <c r="I26" s="2"/>
      <c r="J26" s="2"/>
      <c r="K26" s="2">
        <f t="shared" si="0"/>
        <v>65</v>
      </c>
    </row>
    <row r="27" spans="2:11" ht="12.75">
      <c r="B27" s="4" t="s">
        <v>60</v>
      </c>
      <c r="C27" s="2" t="s">
        <v>61</v>
      </c>
      <c r="D27" s="2" t="s">
        <v>31</v>
      </c>
      <c r="E27" s="2">
        <v>2011</v>
      </c>
      <c r="F27" s="2">
        <v>10</v>
      </c>
      <c r="G27" s="2">
        <v>20</v>
      </c>
      <c r="H27" s="2"/>
      <c r="I27" s="2"/>
      <c r="J27" s="2"/>
      <c r="K27" s="2">
        <f t="shared" si="0"/>
        <v>30</v>
      </c>
    </row>
    <row r="28" spans="2:11" ht="12.75">
      <c r="B28" s="5" t="s">
        <v>62</v>
      </c>
      <c r="C28" s="6" t="s">
        <v>63</v>
      </c>
      <c r="D28" s="6" t="s">
        <v>20</v>
      </c>
      <c r="E28" s="6">
        <v>2010</v>
      </c>
      <c r="F28" s="6"/>
      <c r="G28" s="6">
        <v>20</v>
      </c>
      <c r="H28" s="6"/>
      <c r="I28" s="6"/>
      <c r="J28" s="6"/>
      <c r="K28" s="6">
        <f t="shared" si="0"/>
        <v>20</v>
      </c>
    </row>
    <row r="29" spans="2:11" ht="12.75">
      <c r="B29" s="4" t="s">
        <v>64</v>
      </c>
      <c r="C29" s="2" t="s">
        <v>65</v>
      </c>
      <c r="D29" s="2" t="s">
        <v>17</v>
      </c>
      <c r="E29" s="2">
        <v>2009</v>
      </c>
      <c r="F29" s="2"/>
      <c r="G29" s="2">
        <v>20</v>
      </c>
      <c r="H29" s="2"/>
      <c r="I29" s="2"/>
      <c r="J29" s="2"/>
      <c r="K29" s="2">
        <f t="shared" si="0"/>
        <v>20</v>
      </c>
    </row>
  </sheetData>
  <sheetProtection selectLockedCells="1" selectUnlockedCells="1"/>
  <printOptions/>
  <pageMargins left="0.7479166666666667" right="0.7479166666666667" top="0.5604166666666667" bottom="0.4743055555555555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"/>
  <sheetViews>
    <sheetView zoomScalePageLayoutView="0" workbookViewId="0" topLeftCell="A1">
      <selection activeCell="B12" sqref="B12:K12"/>
    </sheetView>
  </sheetViews>
  <sheetFormatPr defaultColWidth="11.57421875" defaultRowHeight="12.75"/>
  <cols>
    <col min="1" max="1" width="5.140625" style="0" customWidth="1"/>
    <col min="2" max="2" width="13.57421875" style="0" customWidth="1"/>
    <col min="3" max="3" width="24.421875" style="0" customWidth="1"/>
    <col min="4" max="4" width="18.8515625" style="0" customWidth="1"/>
    <col min="5" max="5" width="11.28125" style="0" customWidth="1"/>
    <col min="6" max="244" width="9.140625" style="0" customWidth="1"/>
  </cols>
  <sheetData>
    <row r="1" ht="18">
      <c r="C1" s="1" t="s">
        <v>0</v>
      </c>
    </row>
    <row r="3" spans="3:4" ht="18">
      <c r="C3" s="1" t="s">
        <v>66</v>
      </c>
      <c r="D3" s="1" t="s">
        <v>2</v>
      </c>
    </row>
    <row r="4" ht="18">
      <c r="C4" s="1"/>
    </row>
    <row r="5" ht="18">
      <c r="C5" s="1" t="s">
        <v>3</v>
      </c>
    </row>
    <row r="6" spans="2:11" ht="12.75">
      <c r="B6" s="2" t="s">
        <v>4</v>
      </c>
      <c r="C6" s="2" t="s">
        <v>5</v>
      </c>
      <c r="D6" s="2" t="s">
        <v>6</v>
      </c>
      <c r="E6" s="2" t="s">
        <v>7</v>
      </c>
      <c r="F6" s="3" t="s">
        <v>8</v>
      </c>
      <c r="G6" s="2" t="s">
        <v>9</v>
      </c>
      <c r="H6" s="2" t="s">
        <v>9</v>
      </c>
      <c r="I6" s="2" t="s">
        <v>8</v>
      </c>
      <c r="J6" s="2" t="s">
        <v>10</v>
      </c>
      <c r="K6" s="2" t="s">
        <v>11</v>
      </c>
    </row>
    <row r="7" spans="2:11" ht="12.75">
      <c r="B7" s="2" t="s">
        <v>12</v>
      </c>
      <c r="C7" s="2" t="s">
        <v>67</v>
      </c>
      <c r="D7" s="2" t="s">
        <v>28</v>
      </c>
      <c r="E7" s="2">
        <v>2005</v>
      </c>
      <c r="F7" s="2">
        <v>60</v>
      </c>
      <c r="G7" s="2">
        <v>110</v>
      </c>
      <c r="H7" s="2"/>
      <c r="I7" s="2"/>
      <c r="J7" s="2"/>
      <c r="K7" s="2">
        <f aca="true" t="shared" si="0" ref="K7:K17">SUM(F7:J7)</f>
        <v>170</v>
      </c>
    </row>
    <row r="8" spans="2:11" ht="12.75">
      <c r="B8" s="2" t="s">
        <v>15</v>
      </c>
      <c r="C8" s="2" t="s">
        <v>68</v>
      </c>
      <c r="D8" s="2" t="s">
        <v>31</v>
      </c>
      <c r="E8" s="2">
        <v>2005</v>
      </c>
      <c r="F8" s="2">
        <v>50</v>
      </c>
      <c r="G8" s="2">
        <v>80</v>
      </c>
      <c r="H8" s="2"/>
      <c r="I8" s="2"/>
      <c r="J8" s="2"/>
      <c r="K8" s="2">
        <f t="shared" si="0"/>
        <v>130</v>
      </c>
    </row>
    <row r="9" spans="2:11" ht="12.75">
      <c r="B9" s="2" t="s">
        <v>18</v>
      </c>
      <c r="C9" s="2" t="s">
        <v>69</v>
      </c>
      <c r="D9" s="2" t="s">
        <v>70</v>
      </c>
      <c r="E9" s="2">
        <v>2005</v>
      </c>
      <c r="F9" s="2">
        <v>40</v>
      </c>
      <c r="G9" s="2">
        <v>65</v>
      </c>
      <c r="H9" s="2"/>
      <c r="I9" s="2"/>
      <c r="J9" s="2"/>
      <c r="K9" s="2">
        <f t="shared" si="0"/>
        <v>105</v>
      </c>
    </row>
    <row r="10" spans="2:11" ht="12.75">
      <c r="B10" s="2" t="s">
        <v>21</v>
      </c>
      <c r="C10" s="2" t="s">
        <v>71</v>
      </c>
      <c r="D10" s="2" t="s">
        <v>57</v>
      </c>
      <c r="E10" s="2">
        <v>2005</v>
      </c>
      <c r="F10" s="2"/>
      <c r="G10" s="2">
        <v>100</v>
      </c>
      <c r="H10" s="2"/>
      <c r="I10" s="2"/>
      <c r="J10" s="2"/>
      <c r="K10" s="2">
        <f t="shared" si="0"/>
        <v>100</v>
      </c>
    </row>
    <row r="11" spans="2:11" ht="12.75">
      <c r="B11" s="2" t="s">
        <v>24</v>
      </c>
      <c r="C11" s="2" t="s">
        <v>72</v>
      </c>
      <c r="D11" s="2" t="s">
        <v>34</v>
      </c>
      <c r="E11" s="2">
        <v>2005</v>
      </c>
      <c r="F11" s="2"/>
      <c r="G11" s="2">
        <v>90</v>
      </c>
      <c r="H11" s="2"/>
      <c r="I11" s="2"/>
      <c r="J11" s="2"/>
      <c r="K11" s="2">
        <f t="shared" si="0"/>
        <v>90</v>
      </c>
    </row>
    <row r="12" spans="2:11" ht="12.75">
      <c r="B12" s="6" t="s">
        <v>26</v>
      </c>
      <c r="C12" s="6" t="s">
        <v>73</v>
      </c>
      <c r="D12" s="6" t="s">
        <v>20</v>
      </c>
      <c r="E12" s="6">
        <v>2005</v>
      </c>
      <c r="F12" s="6">
        <v>30</v>
      </c>
      <c r="G12" s="6">
        <v>40</v>
      </c>
      <c r="H12" s="6"/>
      <c r="I12" s="6"/>
      <c r="J12" s="6"/>
      <c r="K12" s="6">
        <f t="shared" si="0"/>
        <v>70</v>
      </c>
    </row>
    <row r="13" spans="2:11" ht="12.75">
      <c r="B13" s="2" t="s">
        <v>29</v>
      </c>
      <c r="C13" s="2" t="s">
        <v>74</v>
      </c>
      <c r="D13" s="2" t="s">
        <v>23</v>
      </c>
      <c r="E13" s="2">
        <v>2006</v>
      </c>
      <c r="F13" s="2"/>
      <c r="G13" s="2">
        <v>65</v>
      </c>
      <c r="H13" s="2"/>
      <c r="I13" s="2"/>
      <c r="J13" s="2"/>
      <c r="K13" s="2">
        <f t="shared" si="0"/>
        <v>65</v>
      </c>
    </row>
    <row r="14" spans="2:11" ht="12.75">
      <c r="B14" s="2" t="s">
        <v>32</v>
      </c>
      <c r="C14" s="2" t="s">
        <v>75</v>
      </c>
      <c r="D14" s="2" t="s">
        <v>31</v>
      </c>
      <c r="E14" s="2">
        <v>2006</v>
      </c>
      <c r="F14" s="2">
        <v>20</v>
      </c>
      <c r="G14" s="2">
        <v>40</v>
      </c>
      <c r="H14" s="2"/>
      <c r="I14" s="2"/>
      <c r="J14" s="2"/>
      <c r="K14" s="2">
        <f t="shared" si="0"/>
        <v>60</v>
      </c>
    </row>
    <row r="15" spans="2:11" ht="12.75">
      <c r="B15" s="2" t="s">
        <v>35</v>
      </c>
      <c r="C15" s="2" t="s">
        <v>76</v>
      </c>
      <c r="D15" s="2" t="s">
        <v>77</v>
      </c>
      <c r="E15" s="2">
        <v>2005</v>
      </c>
      <c r="F15" s="2"/>
      <c r="G15" s="2">
        <v>40</v>
      </c>
      <c r="H15" s="2"/>
      <c r="I15" s="2"/>
      <c r="J15" s="2"/>
      <c r="K15" s="2">
        <f t="shared" si="0"/>
        <v>40</v>
      </c>
    </row>
    <row r="16" spans="2:11" ht="12.75">
      <c r="B16" s="2" t="s">
        <v>37</v>
      </c>
      <c r="C16" s="2" t="s">
        <v>78</v>
      </c>
      <c r="D16" s="2" t="s">
        <v>79</v>
      </c>
      <c r="E16" s="2">
        <v>2006</v>
      </c>
      <c r="F16" s="2">
        <v>10</v>
      </c>
      <c r="G16" s="2">
        <v>15</v>
      </c>
      <c r="H16" s="2"/>
      <c r="I16" s="2"/>
      <c r="J16" s="2"/>
      <c r="K16" s="2">
        <f t="shared" si="0"/>
        <v>25</v>
      </c>
    </row>
    <row r="17" spans="2:11" ht="12.75">
      <c r="B17" s="2" t="s">
        <v>39</v>
      </c>
      <c r="C17" s="2" t="s">
        <v>80</v>
      </c>
      <c r="D17" s="2" t="s">
        <v>17</v>
      </c>
      <c r="E17" s="2">
        <v>2005</v>
      </c>
      <c r="F17" s="2"/>
      <c r="G17" s="2">
        <v>15</v>
      </c>
      <c r="H17" s="2"/>
      <c r="I17" s="2"/>
      <c r="J17" s="2"/>
      <c r="K17" s="2">
        <f t="shared" si="0"/>
        <v>15</v>
      </c>
    </row>
  </sheetData>
  <sheetProtection selectLockedCells="1" selectUnlockedCells="1"/>
  <printOptions/>
  <pageMargins left="0.7479166666666667" right="0.7479166666666667" top="0.4618055555555556" bottom="0.35138888888888886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7"/>
  <sheetViews>
    <sheetView zoomScalePageLayoutView="0" workbookViewId="0" topLeftCell="A1">
      <selection activeCell="E20" sqref="E20"/>
    </sheetView>
  </sheetViews>
  <sheetFormatPr defaultColWidth="11.57421875" defaultRowHeight="12.75"/>
  <cols>
    <col min="1" max="1" width="5.28125" style="0" customWidth="1"/>
    <col min="2" max="2" width="13.421875" style="0" customWidth="1"/>
    <col min="3" max="3" width="20.7109375" style="0" customWidth="1"/>
    <col min="4" max="4" width="18.28125" style="0" customWidth="1"/>
    <col min="5" max="5" width="11.28125" style="0" customWidth="1"/>
    <col min="6" max="245" width="9.140625" style="0" customWidth="1"/>
  </cols>
  <sheetData>
    <row r="1" ht="18">
      <c r="C1" s="1" t="s">
        <v>0</v>
      </c>
    </row>
    <row r="3" spans="3:4" ht="18">
      <c r="C3" s="1" t="s">
        <v>81</v>
      </c>
      <c r="D3" s="1" t="s">
        <v>2</v>
      </c>
    </row>
    <row r="4" ht="18">
      <c r="C4" s="1"/>
    </row>
    <row r="5" ht="18">
      <c r="C5" s="1" t="s">
        <v>3</v>
      </c>
    </row>
    <row r="6" spans="2:11" ht="12.75">
      <c r="B6" s="2" t="s">
        <v>4</v>
      </c>
      <c r="C6" s="2" t="s">
        <v>5</v>
      </c>
      <c r="D6" s="2" t="s">
        <v>6</v>
      </c>
      <c r="E6" s="2" t="s">
        <v>7</v>
      </c>
      <c r="F6" s="3" t="s">
        <v>8</v>
      </c>
      <c r="G6" s="2" t="s">
        <v>9</v>
      </c>
      <c r="H6" s="2" t="s">
        <v>9</v>
      </c>
      <c r="I6" s="2" t="s">
        <v>8</v>
      </c>
      <c r="J6" s="2" t="s">
        <v>10</v>
      </c>
      <c r="K6" s="2" t="s">
        <v>11</v>
      </c>
    </row>
    <row r="7" spans="2:11" ht="12.75">
      <c r="B7" s="2" t="s">
        <v>12</v>
      </c>
      <c r="C7" s="2" t="s">
        <v>82</v>
      </c>
      <c r="D7" s="2" t="s">
        <v>23</v>
      </c>
      <c r="E7" s="2">
        <v>2003</v>
      </c>
      <c r="F7" s="2">
        <v>60</v>
      </c>
      <c r="G7" s="2">
        <v>100</v>
      </c>
      <c r="H7" s="2"/>
      <c r="I7" s="2"/>
      <c r="J7" s="2"/>
      <c r="K7" s="2">
        <f aca="true" t="shared" si="0" ref="K7:K17">SUM(F7:J7)</f>
        <v>160</v>
      </c>
    </row>
    <row r="8" spans="2:11" ht="12.75">
      <c r="B8" s="2" t="s">
        <v>15</v>
      </c>
      <c r="C8" s="2" t="s">
        <v>83</v>
      </c>
      <c r="D8" s="2" t="s">
        <v>31</v>
      </c>
      <c r="E8" s="2">
        <v>2003</v>
      </c>
      <c r="F8" s="2">
        <v>50</v>
      </c>
      <c r="G8" s="2">
        <v>110</v>
      </c>
      <c r="H8" s="2"/>
      <c r="I8" s="2"/>
      <c r="J8" s="2"/>
      <c r="K8" s="2">
        <f t="shared" si="0"/>
        <v>160</v>
      </c>
    </row>
    <row r="9" spans="2:11" ht="12.75">
      <c r="B9" s="2" t="s">
        <v>18</v>
      </c>
      <c r="C9" s="2" t="s">
        <v>84</v>
      </c>
      <c r="D9" s="2" t="s">
        <v>17</v>
      </c>
      <c r="E9" s="2">
        <v>2003</v>
      </c>
      <c r="F9" s="2">
        <v>40</v>
      </c>
      <c r="G9" s="2">
        <v>80</v>
      </c>
      <c r="H9" s="2"/>
      <c r="I9" s="2"/>
      <c r="J9" s="2"/>
      <c r="K9" s="2">
        <f t="shared" si="0"/>
        <v>120</v>
      </c>
    </row>
    <row r="10" spans="2:11" ht="12.75">
      <c r="B10" s="2" t="s">
        <v>21</v>
      </c>
      <c r="C10" s="2" t="s">
        <v>85</v>
      </c>
      <c r="D10" s="2" t="s">
        <v>23</v>
      </c>
      <c r="E10" s="2">
        <v>2004</v>
      </c>
      <c r="F10" s="2"/>
      <c r="G10" s="2">
        <v>90</v>
      </c>
      <c r="H10" s="2"/>
      <c r="I10" s="2"/>
      <c r="J10" s="2"/>
      <c r="K10" s="2">
        <f t="shared" si="0"/>
        <v>90</v>
      </c>
    </row>
    <row r="11" spans="2:11" ht="12.75">
      <c r="B11" s="2" t="s">
        <v>24</v>
      </c>
      <c r="C11" s="2" t="s">
        <v>86</v>
      </c>
      <c r="D11" s="2" t="s">
        <v>79</v>
      </c>
      <c r="E11" s="2">
        <v>2004</v>
      </c>
      <c r="F11" s="2">
        <v>30</v>
      </c>
      <c r="G11" s="2">
        <v>40</v>
      </c>
      <c r="H11" s="2"/>
      <c r="I11" s="2"/>
      <c r="J11" s="2"/>
      <c r="K11" s="2">
        <f t="shared" si="0"/>
        <v>70</v>
      </c>
    </row>
    <row r="12" spans="2:11" ht="12.75">
      <c r="B12" s="2" t="s">
        <v>26</v>
      </c>
      <c r="C12" s="2" t="s">
        <v>87</v>
      </c>
      <c r="D12" s="2" t="s">
        <v>17</v>
      </c>
      <c r="E12" s="2">
        <v>2003</v>
      </c>
      <c r="F12" s="2"/>
      <c r="G12" s="2">
        <v>65</v>
      </c>
      <c r="H12" s="2"/>
      <c r="I12" s="2"/>
      <c r="J12" s="2"/>
      <c r="K12" s="2">
        <f t="shared" si="0"/>
        <v>65</v>
      </c>
    </row>
    <row r="13" spans="2:11" ht="12.75">
      <c r="B13" s="2" t="s">
        <v>29</v>
      </c>
      <c r="C13" s="2" t="s">
        <v>88</v>
      </c>
      <c r="D13" s="2" t="s">
        <v>23</v>
      </c>
      <c r="E13" s="2">
        <v>2004</v>
      </c>
      <c r="F13" s="2"/>
      <c r="G13" s="2">
        <v>65</v>
      </c>
      <c r="H13" s="2"/>
      <c r="I13" s="2"/>
      <c r="J13" s="2"/>
      <c r="K13" s="2">
        <f t="shared" si="0"/>
        <v>65</v>
      </c>
    </row>
    <row r="14" spans="2:11" ht="12.75">
      <c r="B14" s="2" t="s">
        <v>32</v>
      </c>
      <c r="C14" s="2" t="s">
        <v>89</v>
      </c>
      <c r="D14" s="2" t="s">
        <v>34</v>
      </c>
      <c r="E14" s="2">
        <v>2004</v>
      </c>
      <c r="F14" s="2">
        <v>20</v>
      </c>
      <c r="G14" s="2">
        <v>40</v>
      </c>
      <c r="H14" s="2"/>
      <c r="I14" s="2"/>
      <c r="J14" s="2"/>
      <c r="K14" s="2">
        <f t="shared" si="0"/>
        <v>60</v>
      </c>
    </row>
    <row r="15" spans="2:11" ht="12.75">
      <c r="B15" s="2" t="s">
        <v>35</v>
      </c>
      <c r="C15" s="2" t="s">
        <v>90</v>
      </c>
      <c r="D15" s="2" t="s">
        <v>28</v>
      </c>
      <c r="E15" s="2">
        <v>2004</v>
      </c>
      <c r="F15" s="2"/>
      <c r="G15" s="2">
        <v>40</v>
      </c>
      <c r="H15" s="2"/>
      <c r="I15" s="2"/>
      <c r="J15" s="2"/>
      <c r="K15" s="2">
        <f t="shared" si="0"/>
        <v>40</v>
      </c>
    </row>
    <row r="16" spans="2:11" ht="12.75">
      <c r="B16" s="2" t="s">
        <v>37</v>
      </c>
      <c r="C16" s="2" t="s">
        <v>91</v>
      </c>
      <c r="D16" s="2" t="s">
        <v>31</v>
      </c>
      <c r="E16" s="2">
        <v>2003</v>
      </c>
      <c r="F16" s="2">
        <v>10</v>
      </c>
      <c r="G16" s="2">
        <v>15</v>
      </c>
      <c r="H16" s="2"/>
      <c r="I16" s="2"/>
      <c r="J16" s="2"/>
      <c r="K16" s="2">
        <f t="shared" si="0"/>
        <v>25</v>
      </c>
    </row>
    <row r="17" spans="2:11" ht="12.75">
      <c r="B17" s="2" t="s">
        <v>39</v>
      </c>
      <c r="C17" s="2" t="s">
        <v>92</v>
      </c>
      <c r="D17" s="2" t="s">
        <v>77</v>
      </c>
      <c r="E17" s="2">
        <v>2003</v>
      </c>
      <c r="F17" s="2"/>
      <c r="G17" s="2">
        <v>15</v>
      </c>
      <c r="H17" s="2"/>
      <c r="I17" s="2"/>
      <c r="J17" s="2"/>
      <c r="K17" s="2">
        <f t="shared" si="0"/>
        <v>15</v>
      </c>
    </row>
  </sheetData>
  <sheetProtection selectLockedCells="1" selectUnlockedCells="1"/>
  <printOptions/>
  <pageMargins left="0.7479166666666667" right="0.7479166666666667" top="0.5972222222222222" bottom="0.5236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Tlusty Miroslav</cp:lastModifiedBy>
  <dcterms:modified xsi:type="dcterms:W3CDTF">2017-11-20T19:45:53Z</dcterms:modified>
  <cp:category/>
  <cp:version/>
  <cp:contentType/>
  <cp:contentStatus/>
</cp:coreProperties>
</file>